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silicomfr-my.sharepoint.com/personal/kkirss_neverhack_com/Documents/KLIENDID/KV/2025 CounterCraft hange 36 kuud/"/>
    </mc:Choice>
  </mc:AlternateContent>
  <xr:revisionPtr revIDLastSave="35" documentId="11_4A9F07DE04E1FF8D9480D7D9E57016CA5045EBC4" xr6:coauthVersionLast="47" xr6:coauthVersionMax="47" xr10:uidLastSave="{5CD47C0B-F404-4C85-9D18-D455CA59FF2E}"/>
  <bookViews>
    <workbookView xWindow="-120" yWindow="-120" windowWidth="29040" windowHeight="15720" xr2:uid="{00000000-000D-0000-FFFF-FFFF00000000}"/>
  </bookViews>
  <sheets>
    <sheet name="Maksumuse v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I15" i="1" l="1"/>
  <c r="I17" i="1" s="1"/>
</calcChain>
</file>

<file path=xl/sharedStrings.xml><?xml version="1.0" encoding="utf-8"?>
<sst xmlns="http://schemas.openxmlformats.org/spreadsheetml/2006/main" count="39" uniqueCount="37">
  <si>
    <t>Pakkuja nimi:</t>
  </si>
  <si>
    <t>Pakkuja registrikood:</t>
  </si>
  <si>
    <t>Pakkuja aadress:</t>
  </si>
  <si>
    <t>Pakkumuse jõusoleku aeg kalendripäevades:</t>
  </si>
  <si>
    <t>Kogus</t>
  </si>
  <si>
    <t>Ühik</t>
  </si>
  <si>
    <t xml:space="preserve">Pakkuja kirjutab välja pakutava toote tootja tootekoodi. </t>
  </si>
  <si>
    <t>tk</t>
  </si>
  <si>
    <t>Maksumuse vorm</t>
  </si>
  <si>
    <t>Maksumus käibemaksuta</t>
  </si>
  <si>
    <t>Nimetus</t>
  </si>
  <si>
    <t>Ühikuhind käibemaksuta</t>
  </si>
  <si>
    <t>Hankelepingu allkirjastaja nimi ja allkirjastusõiguse alus:</t>
  </si>
  <si>
    <t>Kontaktisik hankelepingu täitmisel (nimi ja kontaktandmed):</t>
  </si>
  <si>
    <t>Pakkumuse koostamise kuupäev:</t>
  </si>
  <si>
    <t>Kehtivus periood</t>
  </si>
  <si>
    <t>36 kuud</t>
  </si>
  <si>
    <t>Toote kirjeldu</t>
  </si>
  <si>
    <t xml:space="preserve">National Security &amp; Defence Platform License including - Install, Deployment, Monitoring (Self Hosted) </t>
  </si>
  <si>
    <t xml:space="preserve">National Security &amp; Defence Host License including - Install, Deployment, Monitoring (Self Hosted) </t>
  </si>
  <si>
    <t>Pettevõrk</t>
  </si>
  <si>
    <t xml:space="preserve">Saaja pank: </t>
  </si>
  <si>
    <t>Saaja pangakontonumber:  IBAN</t>
  </si>
  <si>
    <t>SWIFT</t>
  </si>
  <si>
    <t xml:space="preserve">Pakkumuse kogumaksumus käibemaksuta: </t>
  </si>
  <si>
    <t>Tarneaeg päevades hankelepingu jõustumisest</t>
  </si>
  <si>
    <t>Security Software OÜ</t>
  </si>
  <si>
    <t>Veskiposti 2, Tallinn 10138</t>
  </si>
  <si>
    <t>Katrin Kirss, volikiri</t>
  </si>
  <si>
    <t>30 päeva</t>
  </si>
  <si>
    <t>SEB Pank AS</t>
  </si>
  <si>
    <t>EE911010220113717018</t>
  </si>
  <si>
    <t>EEUHEE2X</t>
  </si>
  <si>
    <t>Katrin Kirss, kkirss@neverhack.com, +372 6699707</t>
  </si>
  <si>
    <t>PLTFM-002-25</t>
  </si>
  <si>
    <t xml:space="preserve">HLIC-006-25 </t>
  </si>
  <si>
    <t>7-10 päeva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</si>
</sst>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25]_-;\-* #,##0.00\ [$€-425]_-;_-* &quot;-&quot;??\ [$€-425]_-;_-@_-"/>
  </numFmts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0070C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5" borderId="0" xfId="0" applyNumberFormat="1" applyFill="1"/>
    <xf numFmtId="0" fontId="0" fillId="0" borderId="1" xfId="0" applyBorder="1" applyAlignment="1">
      <alignment wrapText="1"/>
    </xf>
    <xf numFmtId="0" fontId="5" fillId="0" borderId="0" xfId="0" applyFont="1" applyAlignment="1">
      <alignment horizontal="left" vertical="top"/>
    </xf>
    <xf numFmtId="164" fontId="3" fillId="3" borderId="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0" applyFont="1" applyAlignment="1">
      <alignment horizontal="left" vertical="top"/>
    </xf>
    <xf numFmtId="0" fontId="0" fillId="0" borderId="7" xfId="0" applyBorder="1" applyAlignment="1">
      <alignment horizontal="justify" vertical="center"/>
    </xf>
    <xf numFmtId="0" fontId="0" fillId="2" borderId="7" xfId="0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4" fontId="3" fillId="2" borderId="7" xfId="1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2" fontId="5" fillId="4" borderId="10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righ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9"/>
  <sheetViews>
    <sheetView tabSelected="1" zoomScaleNormal="100" workbookViewId="0">
      <selection activeCell="E22" sqref="E22"/>
    </sheetView>
  </sheetViews>
  <sheetFormatPr defaultColWidth="8.7109375" defaultRowHeight="15" x14ac:dyDescent="0.25"/>
  <cols>
    <col min="2" max="2" width="29.28515625" customWidth="1"/>
    <col min="3" max="4" width="33.7109375" customWidth="1"/>
    <col min="5" max="5" width="20.140625" customWidth="1"/>
    <col min="6" max="6" width="9.140625" customWidth="1"/>
    <col min="7" max="7" width="8.140625" customWidth="1"/>
    <col min="8" max="8" width="21.5703125" customWidth="1"/>
    <col min="9" max="10" width="17.28515625" customWidth="1"/>
  </cols>
  <sheetData>
    <row r="1" spans="2:10" x14ac:dyDescent="0.25">
      <c r="B1" s="1"/>
      <c r="E1" s="1"/>
      <c r="F1" s="2"/>
      <c r="G1" s="6"/>
      <c r="H1" s="6"/>
    </row>
    <row r="2" spans="2:10" x14ac:dyDescent="0.25">
      <c r="B2" s="11" t="s">
        <v>8</v>
      </c>
      <c r="E2" s="1"/>
      <c r="F2" s="2"/>
      <c r="G2" s="2"/>
      <c r="H2" s="2"/>
    </row>
    <row r="3" spans="2:10" x14ac:dyDescent="0.25">
      <c r="C3" s="1" t="s">
        <v>0</v>
      </c>
      <c r="D3" s="14" t="s">
        <v>26</v>
      </c>
      <c r="E3" s="1"/>
      <c r="F3" s="2"/>
      <c r="G3" s="2"/>
      <c r="H3" s="2"/>
    </row>
    <row r="4" spans="2:10" x14ac:dyDescent="0.25">
      <c r="B4" s="1"/>
      <c r="C4" s="1" t="s">
        <v>1</v>
      </c>
      <c r="D4" s="14">
        <v>11924368</v>
      </c>
      <c r="E4" s="1"/>
      <c r="F4" s="2"/>
      <c r="G4" s="2"/>
      <c r="H4" s="2"/>
    </row>
    <row r="5" spans="2:10" x14ac:dyDescent="0.25">
      <c r="B5" s="1"/>
      <c r="C5" s="1" t="s">
        <v>2</v>
      </c>
      <c r="D5" s="14" t="s">
        <v>27</v>
      </c>
      <c r="E5" s="1"/>
      <c r="F5" s="2"/>
      <c r="G5" s="2"/>
      <c r="H5" s="2"/>
    </row>
    <row r="6" spans="2:10" x14ac:dyDescent="0.25">
      <c r="B6" s="1"/>
      <c r="C6" s="1" t="s">
        <v>12</v>
      </c>
      <c r="D6" s="14" t="s">
        <v>28</v>
      </c>
      <c r="E6" s="1"/>
      <c r="F6" s="2"/>
      <c r="G6" s="2"/>
      <c r="H6" s="2"/>
    </row>
    <row r="7" spans="2:10" x14ac:dyDescent="0.25">
      <c r="B7" s="1"/>
      <c r="C7" s="1" t="s">
        <v>13</v>
      </c>
      <c r="D7" s="14" t="s">
        <v>33</v>
      </c>
      <c r="E7" s="1"/>
      <c r="F7" s="3"/>
      <c r="G7" s="2"/>
      <c r="H7" s="2"/>
    </row>
    <row r="8" spans="2:10" x14ac:dyDescent="0.25">
      <c r="B8" s="1"/>
      <c r="C8" s="1" t="s">
        <v>14</v>
      </c>
      <c r="D8" s="15">
        <v>45939</v>
      </c>
      <c r="E8" s="1"/>
      <c r="F8" s="3"/>
      <c r="G8" s="2"/>
      <c r="H8" s="2"/>
    </row>
    <row r="9" spans="2:10" x14ac:dyDescent="0.25">
      <c r="B9" s="1"/>
      <c r="C9" s="1" t="s">
        <v>3</v>
      </c>
      <c r="D9" s="14" t="s">
        <v>29</v>
      </c>
      <c r="E9" s="1"/>
      <c r="F9" s="3"/>
      <c r="G9" s="2"/>
      <c r="H9" s="2"/>
    </row>
    <row r="10" spans="2:10" x14ac:dyDescent="0.25">
      <c r="B10" s="1"/>
      <c r="C10" s="1" t="s">
        <v>21</v>
      </c>
      <c r="D10" s="16" t="s">
        <v>30</v>
      </c>
      <c r="E10" s="1"/>
      <c r="F10" s="3"/>
      <c r="G10" s="2"/>
      <c r="H10" s="2"/>
    </row>
    <row r="11" spans="2:10" x14ac:dyDescent="0.25">
      <c r="B11" s="1"/>
      <c r="C11" s="1" t="s">
        <v>22</v>
      </c>
      <c r="D11" s="14" t="s">
        <v>31</v>
      </c>
      <c r="E11" s="1"/>
      <c r="F11" s="3"/>
      <c r="G11" s="2"/>
      <c r="H11" s="2"/>
    </row>
    <row r="12" spans="2:10" x14ac:dyDescent="0.25">
      <c r="B12" s="1"/>
      <c r="C12" s="1" t="s">
        <v>23</v>
      </c>
      <c r="D12" s="14" t="s">
        <v>32</v>
      </c>
      <c r="E12" s="1"/>
      <c r="F12" s="3"/>
      <c r="G12" s="2"/>
      <c r="H12" s="2"/>
    </row>
    <row r="13" spans="2:10" ht="15.75" thickBot="1" x14ac:dyDescent="0.3"/>
    <row r="14" spans="2:10" ht="39" thickBot="1" x14ac:dyDescent="0.3">
      <c r="B14" s="22" t="s">
        <v>10</v>
      </c>
      <c r="C14" s="23" t="s">
        <v>17</v>
      </c>
      <c r="D14" s="23" t="s">
        <v>6</v>
      </c>
      <c r="E14" s="23" t="s">
        <v>15</v>
      </c>
      <c r="F14" s="24" t="s">
        <v>4</v>
      </c>
      <c r="G14" s="24" t="s">
        <v>5</v>
      </c>
      <c r="H14" s="25" t="s">
        <v>11</v>
      </c>
      <c r="I14" s="26" t="s">
        <v>9</v>
      </c>
      <c r="J14" s="27" t="s">
        <v>25</v>
      </c>
    </row>
    <row r="15" spans="2:10" ht="60.75" thickBot="1" x14ac:dyDescent="0.3">
      <c r="B15" s="29" t="s">
        <v>20</v>
      </c>
      <c r="C15" s="17" t="s">
        <v>18</v>
      </c>
      <c r="D15" s="18" t="s">
        <v>34</v>
      </c>
      <c r="E15" s="18" t="s">
        <v>16</v>
      </c>
      <c r="F15" s="19">
        <v>1</v>
      </c>
      <c r="G15" s="19" t="s">
        <v>7</v>
      </c>
      <c r="H15" s="20">
        <v>283295</v>
      </c>
      <c r="I15" s="21">
        <f>H15*F15</f>
        <v>283295</v>
      </c>
      <c r="J15" s="31" t="s">
        <v>36</v>
      </c>
    </row>
    <row r="16" spans="2:10" ht="60.75" thickBot="1" x14ac:dyDescent="0.3">
      <c r="B16" s="30"/>
      <c r="C16" s="10" t="s">
        <v>19</v>
      </c>
      <c r="D16" s="8" t="s">
        <v>35</v>
      </c>
      <c r="E16" s="7" t="s">
        <v>16</v>
      </c>
      <c r="F16" s="4">
        <v>5</v>
      </c>
      <c r="G16" s="4" t="s">
        <v>7</v>
      </c>
      <c r="H16" s="5">
        <v>162911</v>
      </c>
      <c r="I16" s="12">
        <f t="shared" ref="I16" si="0">H16*F16</f>
        <v>814555</v>
      </c>
      <c r="J16" s="32"/>
    </row>
    <row r="17" spans="6:10" x14ac:dyDescent="0.25">
      <c r="F17" s="28" t="s">
        <v>24</v>
      </c>
      <c r="G17" s="28"/>
      <c r="H17" s="28"/>
      <c r="I17" s="9">
        <f>SUM(I15:I16)</f>
        <v>1097850</v>
      </c>
      <c r="J17" s="13"/>
    </row>
    <row r="18" spans="6:10" x14ac:dyDescent="0.25">
      <c r="J18" s="13"/>
    </row>
    <row r="19" spans="6:10" x14ac:dyDescent="0.25">
      <c r="J19" s="13"/>
    </row>
  </sheetData>
  <mergeCells count="3">
    <mergeCell ref="F17:H17"/>
    <mergeCell ref="B15:B16"/>
    <mergeCell ref="J15:J16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87980497-c6de-4078-8a89-99858a78bed4}" enabled="1" method="Privileged" siteId="{b83e978f-c31e-42ee-9b78-c60e657e179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Maksumuse vorm</vt:lpstr>
    </vt:vector>
  </TitlesOfParts>
  <Company>MIL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Katrin Kirss</cp:lastModifiedBy>
  <dcterms:created xsi:type="dcterms:W3CDTF">2021-09-03T11:29:09Z</dcterms:created>
  <dcterms:modified xsi:type="dcterms:W3CDTF">2025-10-09T10:54:48Z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450391-6d50-49e0-a466-bfda2ff2a5e1_Enabled">
    <vt:lpwstr>true</vt:lpwstr>
  </property>
  <property fmtid="{D5CDD505-2E9C-101B-9397-08002B2CF9AE}" pid="3" name="MSIP_Label_18450391-6d50-49e0-a466-bfda2ff2a5e1_SetDate">
    <vt:lpwstr>2022-01-21T07:26:02Z</vt:lpwstr>
  </property>
  <property fmtid="{D5CDD505-2E9C-101B-9397-08002B2CF9AE}" pid="4" name="MSIP_Label_18450391-6d50-49e0-a466-bfda2ff2a5e1_Method">
    <vt:lpwstr>Privileged</vt:lpwstr>
  </property>
  <property fmtid="{D5CDD505-2E9C-101B-9397-08002B2CF9AE}" pid="5" name="MSIP_Label_18450391-6d50-49e0-a466-bfda2ff2a5e1_Name">
    <vt:lpwstr>18450391-6d50-49e0-a466-bfda2ff2a5e1</vt:lpwstr>
  </property>
  <property fmtid="{D5CDD505-2E9C-101B-9397-08002B2CF9AE}" pid="6" name="MSIP_Label_18450391-6d50-49e0-a466-bfda2ff2a5e1_SiteId">
    <vt:lpwstr>65f51067-7d65-4aa9-b996-4cc43a0d7111</vt:lpwstr>
  </property>
  <property fmtid="{D5CDD505-2E9C-101B-9397-08002B2CF9AE}" pid="7" name="MSIP_Label_18450391-6d50-49e0-a466-bfda2ff2a5e1_ActionId">
    <vt:lpwstr>20ad8c66-7ce8-4f4f-8023-e292444671db</vt:lpwstr>
  </property>
  <property fmtid="{D5CDD505-2E9C-101B-9397-08002B2CF9AE}" pid="8" name="MSIP_Label_18450391-6d50-49e0-a466-bfda2ff2a5e1_ContentBits">
    <vt:lpwstr>2</vt:lpwstr>
  </property>
</Properties>
</file>